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630" windowHeight="4245" activeTab="2"/>
  </bookViews>
  <sheets>
    <sheet name="Title" sheetId="1" r:id="rId1"/>
    <sheet name="CAPEX BY SOURCE" sheetId="2" r:id="rId2"/>
    <sheet name="CAPEX BY VOTE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<sst xmlns="http://schemas.openxmlformats.org/spreadsheetml/2006/main" count="22" uniqueCount="16">
  <si>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BELA BELA LOCAL MUNICIPALITY</t>
  </si>
  <si>
    <t>SERVICE DELIVERY AND BUDGET IMPLEMENTATION PLAN</t>
  </si>
  <si>
    <t>BREAK DOWN OF CAPITAL EXPENDITURE BY VOTE</t>
  </si>
  <si>
    <t>CAPITAL BUDGET</t>
  </si>
  <si>
    <t>R'000</t>
  </si>
  <si>
    <t>%</t>
  </si>
  <si>
    <t>Social &amp; Community services</t>
  </si>
  <si>
    <t xml:space="preserve">   TECHNICAL- Water and sanitation</t>
  </si>
  <si>
    <t xml:space="preserve">                     - Electricity</t>
  </si>
  <si>
    <t xml:space="preserve">                     - Roads and Storm Water</t>
  </si>
  <si>
    <t>Municipal Infrasructure Grant</t>
  </si>
  <si>
    <t>OWN FUNDING</t>
  </si>
  <si>
    <t>BREAK DOWN OF CAPITAL FUNDING BY SOURCE</t>
  </si>
  <si>
    <t>1 JULY 2008 TO 30 JUNE 2009</t>
  </si>
  <si>
    <t xml:space="preserve">                     - Sanitation</t>
  </si>
  <si>
    <t>ANNEXURE C: CAPITAL WORKS PLAN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</si>
</sst>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10"/>
      <color indexed="9"/>
      <name val="Arial"/>
      <family val="2"/>
    </font>
    <font>
      <b/>
      <sz val="26"/>
      <name val="Garamond"/>
      <family val="1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1" fontId="1" fillId="0" borderId="2" xfId="0" applyNumberFormat="1" applyFont="1" applyBorder="1" applyAlignment="1">
      <alignment/>
    </xf>
    <xf numFmtId="171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1" fontId="1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41" fontId="1" fillId="2" borderId="7" xfId="0" applyNumberFormat="1" applyFont="1" applyFill="1" applyBorder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5" fillId="3" borderId="8" xfId="0" applyFont="1" applyFill="1" applyBorder="1" applyAlignment="1">
      <alignment/>
    </xf>
    <xf numFmtId="41" fontId="5" fillId="3" borderId="9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11" xfId="0" applyFont="1" applyFill="1" applyBorder="1" applyAlignment="1">
      <alignment/>
    </xf>
    <xf numFmtId="41" fontId="5" fillId="3" borderId="12" xfId="0" applyNumberFormat="1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'CAPEX BY SOURCE'!$C$9:$C$10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005"/>
          <c:w val="0.782"/>
          <c:h val="0.799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7"/>
          </c:dPt>
          <c:dPt>
            <c:idx val="1"/>
            <c:explosion val="34"/>
          </c:dPt>
          <c:dPt>
            <c:idx val="2"/>
          </c:dPt>
          <c:dPt>
            <c:idx val="4"/>
          </c:dPt>
          <c:dPt>
            <c:idx val="5"/>
          </c:dPt>
          <c:val>
            <c:numRef>
              <c:f>'CAPEX BY VOTE'!$C$9:$C$13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25"/>
          <c:y val="0.26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0.323</cdr:y>
    </cdr:from>
    <cdr:to>
      <cdr:x>0.168</cdr:x>
      <cdr:y>0.4645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733425"/>
          <a:ext cx="857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Own funding (operational)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</xdr:row>
      <xdr:rowOff>66675</xdr:rowOff>
    </xdr:from>
    <xdr:to>
      <xdr:col>4</xdr:col>
      <xdr:colOff>190500</xdr:colOff>
      <xdr:row>27</xdr:row>
      <xdr:rowOff>76200</xdr:rowOff>
    </xdr:to>
    <xdr:graphicFrame>
      <xdr:nvGraphicFramePr>
        <xdr:cNvPr id="1" name="Chart 6"/>
        <xdr:cNvGraphicFramePr/>
      </xdr:nvGraphicFramePr>
      <xdr:xfrm>
        <a:off x="247650" y="2200275"/>
        <a:ext cx="51054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15</xdr:row>
      <xdr:rowOff>123825</xdr:rowOff>
    </xdr:from>
    <xdr:to>
      <xdr:col>2</xdr:col>
      <xdr:colOff>390525</xdr:colOff>
      <xdr:row>16</xdr:row>
      <xdr:rowOff>133350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705100" y="2581275"/>
          <a:ext cx="6667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MIG</a:t>
          </a:r>
        </a:p>
      </xdr:txBody>
    </xdr:sp>
    <xdr:clientData/>
  </xdr:twoCellAnchor>
  <xdr:twoCellAnchor>
    <xdr:from>
      <xdr:col>3</xdr:col>
      <xdr:colOff>1200150</xdr:colOff>
      <xdr:row>23</xdr:row>
      <xdr:rowOff>66675</xdr:rowOff>
    </xdr:from>
    <xdr:to>
      <xdr:col>4</xdr:col>
      <xdr:colOff>152400</xdr:colOff>
      <xdr:row>24</xdr:row>
      <xdr:rowOff>152400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914900" y="3819525"/>
          <a:ext cx="4000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MIG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0.6075</cdr:x>
      <cdr:y>0.87325</cdr:y>
    </cdr:from>
    <cdr:to>
      <cdr:x>0.93725</cdr:x>
      <cdr:y>0.9305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1895475"/>
          <a:ext cx="14287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0.81475</cdr:y>
    </cdr:from>
    <cdr:to>
      <cdr:x>0.258</cdr:x>
      <cdr:y>0.87325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762125"/>
          <a:ext cx="11144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0.48075</cdr:x>
      <cdr:y>0.03725</cdr:y>
    </cdr:from>
    <cdr:to>
      <cdr:x>0.85375</cdr:x>
      <cdr:y>0.12325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76200"/>
          <a:ext cx="1609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Social &amp; Community services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2.4%
1.Social &amp; Community Services</a:t>
          </a:r>
        </a:p>
      </cdr:txBody>
    </cdr:sp>
  </cdr:relSizeAnchor>
  <cdr:relSizeAnchor xmlns:cdr="http://schemas.openxmlformats.org/drawingml/2006/chartDrawing">
    <cdr:from>
      <cdr:x>0.70125</cdr:x>
      <cdr:y>0.3835</cdr:y>
    </cdr:from>
    <cdr:to>
      <cdr:x>0.89</cdr:x>
      <cdr:y>0.516</cdr:y>
    </cdr:to>
    <cdr:sp>
      <cdr:nvSpPr>
        <cdr:cNvPr id="4" name="TextBox 4"/>
        <cdr:cNvSpPr txBox="1">
          <a:spLocks noChangeArrowheads="1"/>
        </cdr:cNvSpPr>
      </cdr:nvSpPr>
      <cdr:spPr>
        <a:xfrm>
          <a:off x="3028950" y="828675"/>
          <a:ext cx="819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Finance 53.4%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0.121</cdr:x>
      <cdr:y>0.41075</cdr:y>
    </cdr:from>
    <cdr:to>
      <cdr:x>0.365</cdr:x>
      <cdr:y>0.5695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885825"/>
          <a:ext cx="10572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Water &amp; Sanitation 22.6%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0.32675</cdr:y>
    </cdr:from>
    <cdr:to>
      <cdr:x>0.258</cdr:x>
      <cdr:y>0.41075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704850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Electricity 5.0%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0.16725</cdr:y>
    </cdr:from>
    <cdr:to>
      <cdr:x>0.3245</cdr:x>
      <cdr:y>0.24225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61950"/>
          <a:ext cx="1400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Roads &amp; Storm Water 7.2%</a:t>
          </a:r>
        </a:p>
      </cdr:txBody>
    </cdr:sp>
  </cdr:relSizeAnchor>
  <cdr:relSizeAnchor xmlns:cdr="http://schemas.openxmlformats.org/drawingml/2006/chartDrawing">
    <cdr:from>
      <cdr:x>0.26875</cdr:x>
      <cdr:y>0</cdr:y>
    </cdr:from>
    <cdr:to>
      <cdr:x>0.45425</cdr:x>
      <cdr:y>0.24225</cdr:y>
    </cdr:to>
    <cdr:sp>
      <cdr:nvSpPr>
        <cdr:cNvPr id="8" name="TextBox 8"/>
        <cdr:cNvSpPr txBox="1">
          <a:spLocks noChangeArrowheads="1"/>
        </cdr:cNvSpPr>
      </cdr:nvSpPr>
      <cdr:spPr>
        <a:xfrm>
          <a:off x="1162050" y="0"/>
          <a:ext cx="800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Housing 9.4%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16</xdr:row>
      <xdr:rowOff>76200</xdr:rowOff>
    </xdr:from>
    <xdr:to>
      <xdr:col>4</xdr:col>
      <xdr:colOff>76200</xdr:colOff>
      <xdr:row>29</xdr:row>
      <xdr:rowOff>142875</xdr:rowOff>
    </xdr:to>
    <xdr:graphicFrame>
      <xdr:nvGraphicFramePr>
        <xdr:cNvPr id="1" name="Chart 7"/>
        <xdr:cNvGraphicFramePr/>
      </xdr:nvGraphicFramePr>
      <xdr:xfrm>
        <a:off x="828675" y="2705100"/>
        <a:ext cx="43243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L18"/>
  <sheetViews>
    <sheetView workbookViewId="0" topLeftCell="A1">
      <selection activeCell="E23" sqref="E23"/>
    </sheetView>
  </sheetViews>
  <sheetFormatPr defaultColWidth="9.140625" defaultRowHeight="12.75"/>
  <sheetData>
    <row r="11" ht="3.75" customHeight="1"/>
    <row r="12" spans="4:12" ht="23.25" customHeight="1">
      <c r="D12" s="17" t="s">
        <v>15</v>
      </c>
      <c r="E12" s="17"/>
      <c r="F12" s="17"/>
      <c r="G12" s="17"/>
      <c r="H12" s="17"/>
      <c r="I12" s="17"/>
      <c r="J12" s="18"/>
      <c r="K12" s="18"/>
      <c r="L12" s="18"/>
    </row>
    <row r="13" spans="4:12" ht="12.75">
      <c r="D13" s="17"/>
      <c r="E13" s="17"/>
      <c r="F13" s="17"/>
      <c r="G13" s="17"/>
      <c r="H13" s="17"/>
      <c r="I13" s="17"/>
      <c r="J13" s="18"/>
      <c r="K13" s="18"/>
      <c r="L13" s="18"/>
    </row>
    <row r="14" spans="4:12" ht="12.75">
      <c r="D14" s="17"/>
      <c r="E14" s="17"/>
      <c r="F14" s="17"/>
      <c r="G14" s="17"/>
      <c r="H14" s="17"/>
      <c r="I14" s="17"/>
      <c r="J14" s="18"/>
      <c r="K14" s="18"/>
      <c r="L14" s="18"/>
    </row>
    <row r="15" spans="4:12" ht="12.75">
      <c r="D15" s="17"/>
      <c r="E15" s="17"/>
      <c r="F15" s="17"/>
      <c r="G15" s="17"/>
      <c r="H15" s="17"/>
      <c r="I15" s="17"/>
      <c r="J15" s="18"/>
      <c r="K15" s="18"/>
      <c r="L15" s="18"/>
    </row>
    <row r="16" spans="4:12" ht="12.75">
      <c r="D16" s="17"/>
      <c r="E16" s="17"/>
      <c r="F16" s="17"/>
      <c r="G16" s="17"/>
      <c r="H16" s="17"/>
      <c r="I16" s="17"/>
      <c r="J16" s="18"/>
      <c r="K16" s="18"/>
      <c r="L16" s="18"/>
    </row>
    <row r="17" spans="4:12" ht="12.75">
      <c r="D17" s="17"/>
      <c r="E17" s="17"/>
      <c r="F17" s="17"/>
      <c r="G17" s="17"/>
      <c r="H17" s="17"/>
      <c r="I17" s="17"/>
      <c r="J17" s="18"/>
      <c r="K17" s="18"/>
      <c r="L17" s="18"/>
    </row>
    <row r="18" spans="4:12" ht="12.75">
      <c r="D18" s="17"/>
      <c r="E18" s="17"/>
      <c r="F18" s="17"/>
      <c r="G18" s="17"/>
      <c r="H18" s="17"/>
      <c r="I18" s="17"/>
      <c r="J18" s="18"/>
      <c r="K18" s="18"/>
      <c r="L18" s="18"/>
    </row>
  </sheetData>
  <mergeCells count="1">
    <mergeCell ref="D12:L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33" sqref="D33"/>
    </sheetView>
  </sheetViews>
  <sheetFormatPr defaultColWidth="9.140625" defaultRowHeight="12.75"/>
  <cols>
    <col min="1" max="1" width="33.7109375" style="0" customWidth="1"/>
    <col min="2" max="3" width="11.00390625" style="0" customWidth="1"/>
    <col min="4" max="4" width="21.7109375" style="0" customWidth="1"/>
    <col min="5" max="5" width="20.140625" style="0" customWidth="1"/>
  </cols>
  <sheetData>
    <row r="1" spans="1:4" ht="12.75">
      <c r="A1" s="11"/>
      <c r="B1" s="12"/>
      <c r="C1" s="13" t="s">
        <v>0</v>
      </c>
      <c r="D1" s="11"/>
    </row>
    <row r="2" spans="1:4" ht="12.75">
      <c r="A2" s="11"/>
      <c r="B2" s="12"/>
      <c r="C2" s="13" t="s">
        <v>1</v>
      </c>
      <c r="D2" s="11"/>
    </row>
    <row r="3" spans="1:4" ht="12.75">
      <c r="A3" s="11"/>
      <c r="B3" s="12"/>
      <c r="C3" s="13" t="s">
        <v>13</v>
      </c>
      <c r="D3" s="11"/>
    </row>
    <row r="4" ht="12.75">
      <c r="B4" s="1"/>
    </row>
    <row r="5" ht="12.75">
      <c r="B5" s="1"/>
    </row>
    <row r="6" spans="1:5" ht="12.75">
      <c r="A6" s="9" t="s">
        <v>12</v>
      </c>
      <c r="B6" s="10"/>
      <c r="C6" s="9"/>
      <c r="D6" s="9"/>
      <c r="E6" s="9"/>
    </row>
    <row r="7" ht="13.5" thickBot="1">
      <c r="B7" s="1"/>
    </row>
    <row r="8" spans="1:3" s="22" customFormat="1" ht="13.5" thickBot="1">
      <c r="A8" s="14" t="s">
        <v>3</v>
      </c>
      <c r="B8" s="15" t="s">
        <v>4</v>
      </c>
      <c r="C8" s="16" t="s">
        <v>5</v>
      </c>
    </row>
    <row r="9" spans="1:3" ht="12.75">
      <c r="A9" s="2" t="s">
        <v>10</v>
      </c>
      <c r="B9" s="3">
        <v>8343</v>
      </c>
      <c r="C9" s="4">
        <f>B9/B11*100</f>
        <v>66.86167655072929</v>
      </c>
    </row>
    <row r="10" spans="1:3" ht="12.75">
      <c r="A10" s="5" t="s">
        <v>11</v>
      </c>
      <c r="B10" s="6">
        <v>4135</v>
      </c>
      <c r="C10" s="4">
        <f>B10/B11*100</f>
        <v>33.138323449270715</v>
      </c>
    </row>
    <row r="11" spans="1:5" s="23" customFormat="1" ht="13.5" thickBot="1">
      <c r="A11" s="19"/>
      <c r="B11" s="20">
        <f>SUM(B9:B10)</f>
        <v>12478</v>
      </c>
      <c r="C11" s="21">
        <f>SUM(C9:C10)</f>
        <v>100</v>
      </c>
      <c r="D11" s="22"/>
      <c r="E11" s="22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46.140625" style="0" customWidth="1"/>
    <col min="2" max="2" width="10.28125" style="1" bestFit="1" customWidth="1"/>
    <col min="3" max="3" width="10.57421875" style="0" bestFit="1" customWidth="1"/>
    <col min="5" max="5" width="14.140625" style="0" customWidth="1"/>
  </cols>
  <sheetData>
    <row r="1" spans="1:5" ht="12.75">
      <c r="A1" s="11"/>
      <c r="B1" s="12"/>
      <c r="C1" s="13" t="s">
        <v>0</v>
      </c>
      <c r="D1" s="11"/>
      <c r="E1" s="11"/>
    </row>
    <row r="2" spans="1:5" ht="12.75">
      <c r="A2" s="11"/>
      <c r="B2" s="12"/>
      <c r="C2" s="13" t="s">
        <v>1</v>
      </c>
      <c r="D2" s="11"/>
      <c r="E2" s="11"/>
    </row>
    <row r="3" spans="1:5" ht="12.75">
      <c r="A3" s="11"/>
      <c r="B3" s="12"/>
      <c r="C3" s="13" t="s">
        <v>13</v>
      </c>
      <c r="D3" s="11"/>
      <c r="E3" s="11"/>
    </row>
    <row r="6" spans="1:2" s="9" customFormat="1" ht="12.75">
      <c r="A6" s="9" t="s">
        <v>2</v>
      </c>
      <c r="B6" s="10"/>
    </row>
    <row r="7" ht="13.5" thickBot="1"/>
    <row r="8" spans="1:3" ht="13.5" thickBot="1">
      <c r="A8" s="14" t="s">
        <v>3</v>
      </c>
      <c r="B8" s="15" t="s">
        <v>4</v>
      </c>
      <c r="C8" s="16" t="s">
        <v>5</v>
      </c>
    </row>
    <row r="9" spans="1:3" ht="12.75">
      <c r="A9" s="2" t="s">
        <v>6</v>
      </c>
      <c r="B9" s="3">
        <v>530</v>
      </c>
      <c r="C9" s="4">
        <f>B9/B14*100</f>
        <v>4.247475556980286</v>
      </c>
    </row>
    <row r="10" spans="1:3" ht="12.75">
      <c r="A10" s="5" t="s">
        <v>7</v>
      </c>
      <c r="B10" s="6">
        <v>201</v>
      </c>
      <c r="C10" s="4">
        <f>B10/B14*100</f>
        <v>1.610835069722712</v>
      </c>
    </row>
    <row r="11" spans="1:3" ht="12.75">
      <c r="A11" s="5" t="s">
        <v>8</v>
      </c>
      <c r="B11" s="6">
        <v>829</v>
      </c>
      <c r="C11" s="4">
        <f>B11/B14*100</f>
        <v>6.643692899503126</v>
      </c>
    </row>
    <row r="12" spans="1:3" ht="12.75">
      <c r="A12" s="5" t="s">
        <v>9</v>
      </c>
      <c r="B12" s="6">
        <v>8427</v>
      </c>
      <c r="C12" s="4">
        <f>B12/B14*100</f>
        <v>67.53486135598654</v>
      </c>
    </row>
    <row r="13" spans="1:3" ht="13.5" thickBot="1">
      <c r="A13" s="7" t="s">
        <v>14</v>
      </c>
      <c r="B13" s="8">
        <v>2491</v>
      </c>
      <c r="C13" s="4">
        <f>B13/B14*100</f>
        <v>19.96313511780734</v>
      </c>
    </row>
    <row r="14" spans="1:3" s="22" customFormat="1" ht="13.5" thickBot="1">
      <c r="A14" s="19"/>
      <c r="B14" s="20">
        <f>SUM(B9:B13)</f>
        <v>12478</v>
      </c>
      <c r="C14" s="21">
        <f>SUM(C9:C13)</f>
        <v>100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Mxolisi</cp:lastModifiedBy>
  <cp:lastPrinted>2008-08-07T06:27:38Z</cp:lastPrinted>
  <dcterms:created xsi:type="dcterms:W3CDTF">2007-06-14T07:15:21Z</dcterms:created>
  <dcterms:modified xsi:type="dcterms:W3CDTF">2008-08-07T06:28:54Z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